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520" activeTab="0"/>
  </bookViews>
  <sheets>
    <sheet name="Расчет_2015" sheetId="1" r:id="rId1"/>
  </sheets>
  <definedNames>
    <definedName name="_xlnm.Print_Titles" localSheetId="0">'Расчет_2015'!$3:$5</definedName>
    <definedName name="_xlnm.Print_Area" localSheetId="0">'Расчет_2015'!$A$1:$E$49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<sst xmlns="http://schemas.openxmlformats.org/spreadsheetml/2006/main" count="52" uniqueCount="52">
  <si>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>г. Вышний Волочек</t>
  </si>
  <si>
    <t>г. Кимры</t>
  </si>
  <si>
    <t>г. Тверь</t>
  </si>
  <si>
    <t>г. Торжок</t>
  </si>
  <si>
    <t>ИТОГО</t>
  </si>
  <si>
    <t>Нераспределенный остаток</t>
  </si>
  <si>
    <t>ВСЕГО</t>
  </si>
  <si>
    <t>в том числе</t>
  </si>
  <si>
    <t>за счет средств федерального бюджета</t>
  </si>
  <si>
    <t>за счет средств областного бюджета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</si>
  <si>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</si>
  <si>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</si>
  <si>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</si>
  <si>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</si>
  <si>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</si>
  <si>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</si>
  <si>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</si>
  <si>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</si>
  <si>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</si>
  <si>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</si>
  <si>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</si>
  <si>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</si>
  <si>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</si>
  <si>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</si>
  <si>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</si>
  <si>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</si>
  <si>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</si>
  <si>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</si>
  <si>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</si>
  <si>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</si>
  <si>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</si>
  <si>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</si>
  <si>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</si>
  <si>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</si>
  <si>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</si>
  <si>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</si>
  <si>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</si>
  <si>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</si>
  <si>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</si>
  <si>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</si>
  <si>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</si>
  <si>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</si>
  <si>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</si>
  <si>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</si>
  <si>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</si>
  <si>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</si>
  <si>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на 2016 год </t>
  </si>
  <si>
    <t>№
п/п</t>
  </si>
  <si>
    <t>Наименование 
муниципальных образований</t>
  </si>
  <si>
    <t>г. Ржев</t>
  </si>
  <si>
    <r>
      <t>Приложение 29</t>
    </r>
    <r>
      <rPr>
        <sz val="12"/>
        <color indexed="8"/>
        <rFont val="Times New Roman"/>
        <family val="1"/>
      </rPr>
      <t xml:space="preserve">
к проекту закона Тверской области       
«Об областном бюджете Тверской области на 2016 год»</t>
    </r>
  </si>
  <si>
    <t>ВСЕГО 
(тыс. руб.)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</si>
</sst>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[$-FC19]d\ mmmm\ yyyy\ &quot;г.&quot;"/>
    <numFmt numFmtId="169" formatCode="0.0"/>
  </numFmts>
  <fonts count="45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5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right" vertical="top"/>
    </xf>
    <xf numFmtId="0" fontId="2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5" fillId="32" borderId="0" xfId="0" applyFont="1" applyFill="1" applyAlignment="1">
      <alignment horizontal="right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left" vertical="top" wrapText="1" indent="1"/>
    </xf>
    <xf numFmtId="164" fontId="6" fillId="32" borderId="10" xfId="0" applyNumberFormat="1" applyFont="1" applyFill="1" applyBorder="1" applyAlignment="1">
      <alignment horizontal="right" vertical="top" wrapText="1" indent="2"/>
    </xf>
    <xf numFmtId="164" fontId="6" fillId="32" borderId="10" xfId="0" applyNumberFormat="1" applyFont="1" applyFill="1" applyBorder="1" applyAlignment="1">
      <alignment horizontal="right" vertical="top" indent="2"/>
    </xf>
    <xf numFmtId="0" fontId="7" fillId="32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 indent="1"/>
    </xf>
    <xf numFmtId="164" fontId="6" fillId="0" borderId="10" xfId="0" applyNumberFormat="1" applyFont="1" applyFill="1" applyBorder="1" applyAlignment="1">
      <alignment horizontal="right" vertical="top" indent="2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119" applyFont="1" applyFill="1" applyBorder="1" applyAlignment="1">
      <alignment horizontal="left" vertical="top" wrapText="1" indent="1"/>
      <protection/>
    </xf>
    <xf numFmtId="164" fontId="7" fillId="32" borderId="10" xfId="0" applyNumberFormat="1" applyFont="1" applyFill="1" applyBorder="1" applyAlignment="1">
      <alignment horizontal="right" vertical="top" indent="2"/>
    </xf>
    <xf numFmtId="164" fontId="7" fillId="0" borderId="10" xfId="0" applyNumberFormat="1" applyFont="1" applyFill="1" applyBorder="1" applyAlignment="1">
      <alignment horizontal="right" vertical="top" indent="2"/>
    </xf>
    <xf numFmtId="0" fontId="6" fillId="0" borderId="10" xfId="0" applyFont="1" applyFill="1" applyBorder="1" applyAlignment="1">
      <alignment horizontal="left" vertical="top" indent="1"/>
    </xf>
    <xf numFmtId="0" fontId="8" fillId="32" borderId="10" xfId="0" applyFont="1" applyFill="1" applyBorder="1" applyAlignment="1">
      <alignment horizontal="center" vertical="top"/>
    </xf>
    <xf numFmtId="0" fontId="9" fillId="32" borderId="10" xfId="0" applyFont="1" applyFill="1" applyBorder="1" applyAlignment="1">
      <alignment horizontal="left" vertical="center" wrapText="1" indent="1"/>
    </xf>
    <xf numFmtId="164" fontId="9" fillId="32" borderId="10" xfId="0" applyNumberFormat="1" applyFont="1" applyFill="1" applyBorder="1" applyAlignment="1">
      <alignment horizontal="right" vertical="center" wrapText="1" indent="2"/>
    </xf>
    <xf numFmtId="164" fontId="8" fillId="32" borderId="10" xfId="0" applyNumberFormat="1" applyFont="1" applyFill="1" applyBorder="1" applyAlignment="1">
      <alignment horizontal="right" vertical="center" wrapText="1" indent="2"/>
    </xf>
    <xf numFmtId="0" fontId="5" fillId="32" borderId="0" xfId="0" applyFont="1" applyFill="1" applyAlignment="1">
      <alignment horizontal="right" vertical="top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122"/>
  <sheetViews>
    <sheetView tabSelected="1" view="pageBreakPreview" zoomScaleNormal="90" zoomScaleSheetLayoutView="100" workbookViewId="0" topLeftCell="A1">
      <selection activeCell="C9" sqref="C9"/>
    </sheetView>
  </sheetViews>
  <sheetFormatPr defaultColWidth="9.00390625" defaultRowHeight="15.75"/>
  <cols>
    <col min="1" max="1" width="7.125" style="11" customWidth="1"/>
    <col min="2" max="2" width="28.625" style="17" customWidth="1"/>
    <col min="3" max="3" width="20.125" style="17" customWidth="1"/>
    <col min="4" max="4" width="18.50390625" style="13" customWidth="1"/>
    <col min="5" max="5" width="18.75390625" style="11" customWidth="1"/>
    <col min="6" max="16384" width="9.00390625" style="1" customWidth="1"/>
  </cols>
  <sheetData>
    <row r="1" spans="1:6" ht="61.5" customHeight="1">
      <c r="A1" s="38" t="s">
        <v>50</v>
      </c>
      <c r="B1" s="38"/>
      <c r="C1" s="38"/>
      <c r="D1" s="38"/>
      <c r="E1" s="38"/>
      <c r="F1" s="18"/>
    </row>
    <row r="2" spans="1:5" ht="117.75" customHeight="1">
      <c r="A2" s="42" t="s">
        <v>46</v>
      </c>
      <c r="B2" s="42"/>
      <c r="C2" s="42"/>
      <c r="D2" s="42"/>
      <c r="E2" s="42"/>
    </row>
    <row r="3" spans="1:5" s="2" customFormat="1" ht="15.75" customHeight="1">
      <c r="A3" s="39" t="s">
        <v>47</v>
      </c>
      <c r="B3" s="41" t="s">
        <v>48</v>
      </c>
      <c r="C3" s="41" t="s">
        <v>51</v>
      </c>
      <c r="D3" s="41" t="s">
        <v>7</v>
      </c>
      <c r="E3" s="41"/>
    </row>
    <row r="4" spans="1:5" s="2" customFormat="1" ht="50.25" customHeight="1">
      <c r="A4" s="40"/>
      <c r="B4" s="41"/>
      <c r="C4" s="41"/>
      <c r="D4" s="19" t="s">
        <v>8</v>
      </c>
      <c r="E4" s="19" t="s">
        <v>9</v>
      </c>
    </row>
    <row r="5" spans="1:5" s="3" customFormat="1" ht="13.5" customHeight="1">
      <c r="A5" s="20">
        <v>1</v>
      </c>
      <c r="B5" s="19">
        <v>2</v>
      </c>
      <c r="C5" s="19">
        <v>3</v>
      </c>
      <c r="D5" s="19">
        <v>4</v>
      </c>
      <c r="E5" s="19">
        <v>5</v>
      </c>
    </row>
    <row r="6" spans="1:5" s="4" customFormat="1" ht="15.75">
      <c r="A6" s="21">
        <v>1</v>
      </c>
      <c r="B6" s="22" t="s">
        <v>0</v>
      </c>
      <c r="C6" s="23">
        <f>D6+E6</f>
        <v>2942.1000000000004</v>
      </c>
      <c r="D6" s="24">
        <v>1961.4</v>
      </c>
      <c r="E6" s="24">
        <v>980.7</v>
      </c>
    </row>
    <row r="7" spans="1:5" s="4" customFormat="1" ht="15.75">
      <c r="A7" s="21">
        <v>2</v>
      </c>
      <c r="B7" s="22" t="s">
        <v>1</v>
      </c>
      <c r="C7" s="23">
        <f aca="true" t="shared" si="0" ref="C7:C46">D7+E7</f>
        <v>5720.8</v>
      </c>
      <c r="D7" s="24"/>
      <c r="E7" s="24">
        <v>5720.8</v>
      </c>
    </row>
    <row r="8" spans="1:5" s="4" customFormat="1" ht="15.75">
      <c r="A8" s="21">
        <v>3</v>
      </c>
      <c r="B8" s="22" t="s">
        <v>49</v>
      </c>
      <c r="C8" s="23">
        <f t="shared" si="0"/>
        <v>8826.3</v>
      </c>
      <c r="D8" s="24">
        <v>1961.4</v>
      </c>
      <c r="E8" s="24">
        <v>6864.9</v>
      </c>
    </row>
    <row r="9" spans="1:134" s="5" customFormat="1" ht="15.75">
      <c r="A9" s="21">
        <v>4</v>
      </c>
      <c r="B9" s="25" t="s">
        <v>2</v>
      </c>
      <c r="C9" s="23">
        <f t="shared" si="0"/>
        <v>75187.1</v>
      </c>
      <c r="D9" s="24">
        <v>14710.5</v>
      </c>
      <c r="E9" s="24">
        <v>60476.6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</row>
    <row r="10" spans="1:148" s="5" customFormat="1" ht="15.75">
      <c r="A10" s="21">
        <v>5</v>
      </c>
      <c r="B10" s="25" t="s">
        <v>3</v>
      </c>
      <c r="C10" s="23">
        <f t="shared" si="0"/>
        <v>6864.9</v>
      </c>
      <c r="D10" s="24"/>
      <c r="E10" s="24">
        <v>6864.9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5" s="4" customFormat="1" ht="15.75">
      <c r="A11" s="26">
        <v>6</v>
      </c>
      <c r="B11" s="27" t="s">
        <v>10</v>
      </c>
      <c r="C11" s="23">
        <f t="shared" si="0"/>
        <v>1961.4</v>
      </c>
      <c r="D11" s="28"/>
      <c r="E11" s="28">
        <v>1961.4</v>
      </c>
    </row>
    <row r="12" spans="1:148" s="4" customFormat="1" ht="15.75">
      <c r="A12" s="26">
        <v>7</v>
      </c>
      <c r="B12" s="29" t="s">
        <v>11</v>
      </c>
      <c r="C12" s="23">
        <f t="shared" si="0"/>
        <v>13729.800000000001</v>
      </c>
      <c r="D12" s="28">
        <v>2942.1</v>
      </c>
      <c r="E12" s="28">
        <v>10787.7</v>
      </c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</row>
    <row r="13" spans="1:134" s="4" customFormat="1" ht="15.75">
      <c r="A13" s="26">
        <v>8</v>
      </c>
      <c r="B13" s="30" t="s">
        <v>12</v>
      </c>
      <c r="C13" s="23">
        <f t="shared" si="0"/>
        <v>1307.6</v>
      </c>
      <c r="D13" s="28"/>
      <c r="E13" s="28">
        <v>1307.6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</row>
    <row r="14" spans="1:148" s="4" customFormat="1" ht="15.75">
      <c r="A14" s="26">
        <v>9</v>
      </c>
      <c r="B14" s="29" t="s">
        <v>13</v>
      </c>
      <c r="C14" s="23">
        <f t="shared" si="0"/>
        <v>8826.3</v>
      </c>
      <c r="D14" s="28"/>
      <c r="E14" s="28">
        <v>8826.3</v>
      </c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</row>
    <row r="15" spans="1:148" s="4" customFormat="1" ht="15.75">
      <c r="A15" s="26">
        <v>10</v>
      </c>
      <c r="B15" s="29" t="s">
        <v>14</v>
      </c>
      <c r="C15" s="23">
        <f t="shared" si="0"/>
        <v>4576.6</v>
      </c>
      <c r="D15" s="28"/>
      <c r="E15" s="28">
        <v>4576.6</v>
      </c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</row>
    <row r="16" spans="1:5" s="4" customFormat="1" ht="15.75">
      <c r="A16" s="26">
        <v>11</v>
      </c>
      <c r="B16" s="29" t="s">
        <v>15</v>
      </c>
      <c r="C16" s="23">
        <f t="shared" si="0"/>
        <v>4903.5</v>
      </c>
      <c r="D16" s="28">
        <v>980.7</v>
      </c>
      <c r="E16" s="28">
        <v>3922.8</v>
      </c>
    </row>
    <row r="17" spans="1:5" s="4" customFormat="1" ht="15.75">
      <c r="A17" s="26">
        <v>12</v>
      </c>
      <c r="B17" s="29" t="s">
        <v>16</v>
      </c>
      <c r="C17" s="23">
        <f t="shared" si="0"/>
        <v>1961.4</v>
      </c>
      <c r="D17" s="28"/>
      <c r="E17" s="28">
        <v>1961.4</v>
      </c>
    </row>
    <row r="18" spans="1:148" s="5" customFormat="1" ht="15.75">
      <c r="A18" s="26">
        <v>13</v>
      </c>
      <c r="B18" s="29" t="s">
        <v>17</v>
      </c>
      <c r="C18" s="23">
        <f t="shared" si="0"/>
        <v>13729.800000000001</v>
      </c>
      <c r="D18" s="28">
        <v>980.7</v>
      </c>
      <c r="E18" s="28">
        <v>12749.1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</row>
    <row r="19" spans="1:148" s="5" customFormat="1" ht="15.75">
      <c r="A19" s="21">
        <v>14</v>
      </c>
      <c r="B19" s="22" t="s">
        <v>18</v>
      </c>
      <c r="C19" s="23">
        <f t="shared" si="0"/>
        <v>10297.4</v>
      </c>
      <c r="D19" s="24"/>
      <c r="E19" s="24">
        <v>10297.4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</row>
    <row r="20" spans="1:148" s="5" customFormat="1" ht="15.75">
      <c r="A20" s="21">
        <v>15</v>
      </c>
      <c r="B20" s="22" t="s">
        <v>19</v>
      </c>
      <c r="C20" s="23">
        <f t="shared" si="0"/>
        <v>12585.7</v>
      </c>
      <c r="D20" s="24"/>
      <c r="E20" s="24">
        <v>12585.7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</row>
    <row r="21" spans="1:148" s="4" customFormat="1" ht="15.75">
      <c r="A21" s="21">
        <v>16</v>
      </c>
      <c r="B21" s="25" t="s">
        <v>20</v>
      </c>
      <c r="C21" s="23">
        <f t="shared" si="0"/>
        <v>12585.7</v>
      </c>
      <c r="D21" s="24">
        <v>3432.5</v>
      </c>
      <c r="E21" s="24">
        <v>9153.2</v>
      </c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</row>
    <row r="22" spans="1:148" s="4" customFormat="1" ht="15.75">
      <c r="A22" s="21">
        <v>17</v>
      </c>
      <c r="B22" s="22" t="s">
        <v>21</v>
      </c>
      <c r="C22" s="23">
        <f t="shared" si="0"/>
        <v>4576.6</v>
      </c>
      <c r="D22" s="24"/>
      <c r="E22" s="24">
        <v>4576.6</v>
      </c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</row>
    <row r="23" spans="1:148" s="7" customFormat="1" ht="15.75">
      <c r="A23" s="21">
        <v>18</v>
      </c>
      <c r="B23" s="25" t="s">
        <v>22</v>
      </c>
      <c r="C23" s="23">
        <f t="shared" si="0"/>
        <v>2942.1000000000004</v>
      </c>
      <c r="D23" s="24">
        <v>980.7</v>
      </c>
      <c r="E23" s="24">
        <v>1961.4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</row>
    <row r="24" spans="1:148" s="7" customFormat="1" ht="15.75">
      <c r="A24" s="21">
        <v>19</v>
      </c>
      <c r="B24" s="25" t="s">
        <v>23</v>
      </c>
      <c r="C24" s="23">
        <f t="shared" si="0"/>
        <v>5720.8</v>
      </c>
      <c r="D24" s="24">
        <v>1144.2</v>
      </c>
      <c r="E24" s="24">
        <v>4576.6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</row>
    <row r="25" spans="1:134" s="4" customFormat="1" ht="15.75">
      <c r="A25" s="21">
        <v>20</v>
      </c>
      <c r="B25" s="25" t="s">
        <v>24</v>
      </c>
      <c r="C25" s="23">
        <f t="shared" si="0"/>
        <v>20594.8</v>
      </c>
      <c r="D25" s="31">
        <v>4413.2</v>
      </c>
      <c r="E25" s="24">
        <v>16181.6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</row>
    <row r="26" spans="1:134" s="4" customFormat="1" ht="15.75">
      <c r="A26" s="21">
        <v>21</v>
      </c>
      <c r="B26" s="25" t="s">
        <v>25</v>
      </c>
      <c r="C26" s="23">
        <f t="shared" si="0"/>
        <v>1307.6</v>
      </c>
      <c r="D26" s="31"/>
      <c r="E26" s="24">
        <v>1307.6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</row>
    <row r="27" spans="1:134" s="4" customFormat="1" ht="15.75">
      <c r="A27" s="21">
        <v>22</v>
      </c>
      <c r="B27" s="25" t="s">
        <v>26</v>
      </c>
      <c r="C27" s="23">
        <f t="shared" si="0"/>
        <v>7845.599999999999</v>
      </c>
      <c r="D27" s="31">
        <v>980.7</v>
      </c>
      <c r="E27" s="24">
        <v>6864.9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</row>
    <row r="28" spans="1:134" s="4" customFormat="1" ht="15.75">
      <c r="A28" s="21">
        <v>23</v>
      </c>
      <c r="B28" s="25" t="s">
        <v>27</v>
      </c>
      <c r="C28" s="23">
        <f t="shared" si="0"/>
        <v>1307.6</v>
      </c>
      <c r="D28" s="31"/>
      <c r="E28" s="24">
        <v>1307.6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</row>
    <row r="29" spans="1:134" s="4" customFormat="1" ht="15.75">
      <c r="A29" s="26">
        <v>24</v>
      </c>
      <c r="B29" s="27" t="s">
        <v>28</v>
      </c>
      <c r="C29" s="23">
        <f t="shared" si="0"/>
        <v>8826.3</v>
      </c>
      <c r="D29" s="32"/>
      <c r="E29" s="28">
        <v>8826.3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</row>
    <row r="30" spans="1:134" s="4" customFormat="1" ht="15.75">
      <c r="A30" s="26">
        <v>25</v>
      </c>
      <c r="B30" s="27" t="s">
        <v>29</v>
      </c>
      <c r="C30" s="23">
        <f t="shared" si="0"/>
        <v>3269</v>
      </c>
      <c r="D30" s="32"/>
      <c r="E30" s="28">
        <v>3269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</row>
    <row r="31" spans="1:5" s="4" customFormat="1" ht="15.75">
      <c r="A31" s="26">
        <v>26</v>
      </c>
      <c r="B31" s="27" t="s">
        <v>30</v>
      </c>
      <c r="C31" s="23">
        <f t="shared" si="0"/>
        <v>653.8</v>
      </c>
      <c r="D31" s="28"/>
      <c r="E31" s="28">
        <v>653.8</v>
      </c>
    </row>
    <row r="32" spans="1:148" s="4" customFormat="1" ht="15.75">
      <c r="A32" s="26">
        <v>27</v>
      </c>
      <c r="B32" s="29" t="s">
        <v>31</v>
      </c>
      <c r="C32" s="23">
        <f t="shared" si="0"/>
        <v>5230.4</v>
      </c>
      <c r="D32" s="28">
        <v>1961.4</v>
      </c>
      <c r="E32" s="28">
        <v>3269</v>
      </c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</row>
    <row r="33" spans="1:148" s="4" customFormat="1" ht="15.75">
      <c r="A33" s="26">
        <v>28</v>
      </c>
      <c r="B33" s="29" t="s">
        <v>32</v>
      </c>
      <c r="C33" s="23">
        <f t="shared" si="0"/>
        <v>3269</v>
      </c>
      <c r="D33" s="28"/>
      <c r="E33" s="28">
        <v>3269</v>
      </c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</row>
    <row r="34" spans="1:5" s="4" customFormat="1" ht="15.75">
      <c r="A34" s="26">
        <v>29</v>
      </c>
      <c r="B34" s="29" t="s">
        <v>33</v>
      </c>
      <c r="C34" s="23">
        <f t="shared" si="0"/>
        <v>6864.9</v>
      </c>
      <c r="D34" s="28"/>
      <c r="E34" s="28">
        <v>6864.9</v>
      </c>
    </row>
    <row r="35" spans="1:5" s="4" customFormat="1" ht="15.75">
      <c r="A35" s="26">
        <v>30</v>
      </c>
      <c r="B35" s="29" t="s">
        <v>34</v>
      </c>
      <c r="C35" s="23">
        <f t="shared" si="0"/>
        <v>11441.5</v>
      </c>
      <c r="D35" s="28"/>
      <c r="E35" s="28">
        <v>11441.5</v>
      </c>
    </row>
    <row r="36" spans="1:5" s="4" customFormat="1" ht="15.75">
      <c r="A36" s="26">
        <v>31</v>
      </c>
      <c r="B36" s="33" t="s">
        <v>35</v>
      </c>
      <c r="C36" s="23">
        <f t="shared" si="0"/>
        <v>5884.2</v>
      </c>
      <c r="D36" s="28"/>
      <c r="E36" s="28">
        <v>5884.2</v>
      </c>
    </row>
    <row r="37" spans="1:5" s="4" customFormat="1" ht="15.75">
      <c r="A37" s="26">
        <v>32</v>
      </c>
      <c r="B37" s="33" t="s">
        <v>36</v>
      </c>
      <c r="C37" s="23">
        <f t="shared" si="0"/>
        <v>2942.1</v>
      </c>
      <c r="D37" s="28"/>
      <c r="E37" s="28">
        <v>2942.1</v>
      </c>
    </row>
    <row r="38" spans="1:5" s="4" customFormat="1" ht="15.75">
      <c r="A38" s="26">
        <v>33</v>
      </c>
      <c r="B38" s="33" t="s">
        <v>37</v>
      </c>
      <c r="C38" s="23">
        <f t="shared" si="0"/>
        <v>1307.6</v>
      </c>
      <c r="D38" s="28">
        <v>653.8</v>
      </c>
      <c r="E38" s="28">
        <v>653.8</v>
      </c>
    </row>
    <row r="39" spans="1:148" s="4" customFormat="1" ht="15.75">
      <c r="A39" s="26">
        <v>34</v>
      </c>
      <c r="B39" s="27" t="s">
        <v>38</v>
      </c>
      <c r="C39" s="23">
        <f t="shared" si="0"/>
        <v>6864.9</v>
      </c>
      <c r="D39" s="28">
        <v>980.7</v>
      </c>
      <c r="E39" s="28">
        <v>5884.2</v>
      </c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</row>
    <row r="40" spans="1:5" s="4" customFormat="1" ht="15.75">
      <c r="A40" s="26">
        <v>35</v>
      </c>
      <c r="B40" s="29" t="s">
        <v>39</v>
      </c>
      <c r="C40" s="23">
        <f t="shared" si="0"/>
        <v>3922.8</v>
      </c>
      <c r="D40" s="28">
        <v>653.8</v>
      </c>
      <c r="E40" s="28">
        <v>3269</v>
      </c>
    </row>
    <row r="41" spans="1:5" s="4" customFormat="1" ht="15.75">
      <c r="A41" s="26">
        <v>36</v>
      </c>
      <c r="B41" s="29" t="s">
        <v>40</v>
      </c>
      <c r="C41" s="23">
        <f t="shared" si="0"/>
        <v>2615.2</v>
      </c>
      <c r="D41" s="28"/>
      <c r="E41" s="28">
        <v>2615.2</v>
      </c>
    </row>
    <row r="42" spans="1:5" s="4" customFormat="1" ht="15.75">
      <c r="A42" s="26">
        <v>37</v>
      </c>
      <c r="B42" s="29" t="s">
        <v>41</v>
      </c>
      <c r="C42" s="23">
        <f t="shared" si="0"/>
        <v>9807</v>
      </c>
      <c r="D42" s="28">
        <v>980.7</v>
      </c>
      <c r="E42" s="28">
        <v>8826.3</v>
      </c>
    </row>
    <row r="43" spans="1:148" s="4" customFormat="1" ht="15.75">
      <c r="A43" s="26">
        <v>38</v>
      </c>
      <c r="B43" s="27" t="s">
        <v>42</v>
      </c>
      <c r="C43" s="23">
        <f t="shared" si="0"/>
        <v>9153.2</v>
      </c>
      <c r="D43" s="28"/>
      <c r="E43" s="28">
        <v>9153.2</v>
      </c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</row>
    <row r="44" spans="1:148" s="4" customFormat="1" ht="15.75">
      <c r="A44" s="26">
        <v>39</v>
      </c>
      <c r="B44" s="27" t="s">
        <v>43</v>
      </c>
      <c r="C44" s="23">
        <f t="shared" si="0"/>
        <v>9807</v>
      </c>
      <c r="D44" s="28"/>
      <c r="E44" s="28">
        <v>9807</v>
      </c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</row>
    <row r="45" spans="1:5" s="4" customFormat="1" ht="15.75">
      <c r="A45" s="26">
        <v>40</v>
      </c>
      <c r="B45" s="29" t="s">
        <v>44</v>
      </c>
      <c r="C45" s="23">
        <f t="shared" si="0"/>
        <v>10297.400000000001</v>
      </c>
      <c r="D45" s="28">
        <v>2288.3</v>
      </c>
      <c r="E45" s="28">
        <v>8009.1</v>
      </c>
    </row>
    <row r="46" spans="1:5" s="4" customFormat="1" ht="15.75">
      <c r="A46" s="21">
        <v>41</v>
      </c>
      <c r="B46" s="22" t="s">
        <v>45</v>
      </c>
      <c r="C46" s="23">
        <f t="shared" si="0"/>
        <v>3269</v>
      </c>
      <c r="D46" s="24"/>
      <c r="E46" s="24">
        <v>3269</v>
      </c>
    </row>
    <row r="47" spans="1:148" s="9" customFormat="1" ht="21" customHeight="1">
      <c r="A47" s="34"/>
      <c r="B47" s="35" t="s">
        <v>4</v>
      </c>
      <c r="C47" s="36">
        <f>SUM(C6:C46)</f>
        <v>335726.80000000005</v>
      </c>
      <c r="D47" s="37">
        <f>SUM(D6:D46)</f>
        <v>42006.8</v>
      </c>
      <c r="E47" s="37">
        <f>SUM(E6:E46)</f>
        <v>293720.00000000006</v>
      </c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</row>
    <row r="48" spans="1:148" s="9" customFormat="1" ht="30" customHeight="1">
      <c r="A48" s="34"/>
      <c r="B48" s="35" t="s">
        <v>5</v>
      </c>
      <c r="C48" s="36">
        <f>D48+E48</f>
        <v>10072.9</v>
      </c>
      <c r="D48" s="37">
        <v>142.3</v>
      </c>
      <c r="E48" s="37">
        <v>9930.6</v>
      </c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</row>
    <row r="49" spans="1:148" s="9" customFormat="1" ht="21.75" customHeight="1">
      <c r="A49" s="34"/>
      <c r="B49" s="35" t="s">
        <v>6</v>
      </c>
      <c r="C49" s="37">
        <f>D49+E49</f>
        <v>345799.70000000007</v>
      </c>
      <c r="D49" s="37">
        <f>D47+D48</f>
        <v>42149.100000000006</v>
      </c>
      <c r="E49" s="37">
        <f>E47+E48</f>
        <v>303650.60000000003</v>
      </c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</row>
    <row r="50" spans="2:3" ht="15.75">
      <c r="B50" s="12"/>
      <c r="C50" s="12"/>
    </row>
    <row r="51" spans="2:3" ht="15.75">
      <c r="B51" s="12"/>
      <c r="C51" s="12"/>
    </row>
    <row r="52" spans="2:3" ht="15.75">
      <c r="B52" s="12"/>
      <c r="C52" s="12"/>
    </row>
    <row r="53" spans="2:3" ht="15.75">
      <c r="B53" s="12"/>
      <c r="C53" s="12"/>
    </row>
    <row r="54" spans="2:3" ht="15.75">
      <c r="B54" s="12"/>
      <c r="C54" s="12"/>
    </row>
    <row r="55" spans="2:3" ht="15.75">
      <c r="B55" s="12"/>
      <c r="C55" s="12"/>
    </row>
    <row r="56" spans="2:153" s="11" customFormat="1" ht="15.75">
      <c r="B56" s="12"/>
      <c r="C56" s="12"/>
      <c r="D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2:153" s="11" customFormat="1" ht="15.75">
      <c r="B57" s="12"/>
      <c r="C57" s="12"/>
      <c r="D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2:153" s="11" customFormat="1" ht="15.75">
      <c r="B58" s="12"/>
      <c r="C58" s="12"/>
      <c r="D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2:153" s="11" customFormat="1" ht="15.75">
      <c r="B59" s="12"/>
      <c r="C59" s="12"/>
      <c r="D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2:153" s="11" customFormat="1" ht="15.75">
      <c r="B60" s="12"/>
      <c r="C60" s="12"/>
      <c r="D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2:153" s="11" customFormat="1" ht="15.75">
      <c r="B61" s="14"/>
      <c r="C61" s="14"/>
      <c r="D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2:153" s="11" customFormat="1" ht="15.75">
      <c r="B62" s="12"/>
      <c r="C62" s="12"/>
      <c r="D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2:153" s="11" customFormat="1" ht="15.75">
      <c r="B63" s="12"/>
      <c r="C63" s="12"/>
      <c r="D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2:153" s="11" customFormat="1" ht="15.75">
      <c r="B64" s="12"/>
      <c r="C64" s="12"/>
      <c r="D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2:153" s="11" customFormat="1" ht="15.75">
      <c r="B65" s="12"/>
      <c r="C65" s="12"/>
      <c r="D65" s="1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2:153" s="11" customFormat="1" ht="15.75">
      <c r="B66" s="14"/>
      <c r="C66" s="14"/>
      <c r="D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2:153" s="11" customFormat="1" ht="15.75">
      <c r="B67" s="12"/>
      <c r="C67" s="12"/>
      <c r="D67" s="1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2:153" s="11" customFormat="1" ht="15.75">
      <c r="B68" s="12"/>
      <c r="C68" s="12"/>
      <c r="D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</row>
    <row r="69" spans="2:153" s="11" customFormat="1" ht="15.75">
      <c r="B69" s="12"/>
      <c r="C69" s="12"/>
      <c r="D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</row>
    <row r="70" spans="2:153" s="11" customFormat="1" ht="15.75">
      <c r="B70" s="12"/>
      <c r="C70" s="12"/>
      <c r="D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2:153" s="11" customFormat="1" ht="15.75">
      <c r="B71" s="12"/>
      <c r="C71" s="12"/>
      <c r="D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</row>
    <row r="72" spans="2:153" s="11" customFormat="1" ht="15.75">
      <c r="B72" s="12"/>
      <c r="C72" s="12"/>
      <c r="D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</row>
    <row r="73" spans="2:153" s="11" customFormat="1" ht="15.75">
      <c r="B73" s="12"/>
      <c r="C73" s="12"/>
      <c r="D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</row>
    <row r="74" spans="2:153" s="11" customFormat="1" ht="15.75">
      <c r="B74" s="14"/>
      <c r="C74" s="14"/>
      <c r="D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</row>
    <row r="75" spans="2:153" s="11" customFormat="1" ht="15.75">
      <c r="B75" s="12"/>
      <c r="C75" s="12"/>
      <c r="D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</row>
    <row r="76" spans="2:153" s="11" customFormat="1" ht="15.75">
      <c r="B76" s="12"/>
      <c r="C76" s="12"/>
      <c r="D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</row>
    <row r="77" spans="2:153" s="11" customFormat="1" ht="15.75">
      <c r="B77" s="12"/>
      <c r="C77" s="12"/>
      <c r="D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</row>
    <row r="78" spans="2:153" s="11" customFormat="1" ht="15.75">
      <c r="B78" s="14"/>
      <c r="C78" s="14"/>
      <c r="D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</row>
    <row r="79" spans="2:153" s="11" customFormat="1" ht="15.75">
      <c r="B79" s="14"/>
      <c r="C79" s="14"/>
      <c r="D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</row>
    <row r="80" spans="2:153" s="11" customFormat="1" ht="15.75">
      <c r="B80" s="12"/>
      <c r="C80" s="12"/>
      <c r="D80" s="1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</row>
    <row r="81" spans="2:153" s="11" customFormat="1" ht="15.75">
      <c r="B81" s="12"/>
      <c r="C81" s="12"/>
      <c r="D81" s="1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</row>
    <row r="82" spans="2:153" s="11" customFormat="1" ht="15.75">
      <c r="B82" s="12"/>
      <c r="C82" s="12"/>
      <c r="D82" s="1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</row>
    <row r="83" spans="2:153" s="11" customFormat="1" ht="15.75">
      <c r="B83" s="12"/>
      <c r="C83" s="12"/>
      <c r="D83" s="1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</row>
    <row r="84" spans="2:153" s="11" customFormat="1" ht="15.75">
      <c r="B84" s="12"/>
      <c r="C84" s="12"/>
      <c r="D84" s="1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</row>
    <row r="85" spans="2:153" s="11" customFormat="1" ht="15.75">
      <c r="B85" s="12"/>
      <c r="C85" s="12"/>
      <c r="D85" s="1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</row>
    <row r="86" spans="2:153" s="11" customFormat="1" ht="15.75">
      <c r="B86" s="12"/>
      <c r="C86" s="12"/>
      <c r="D86" s="1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</row>
    <row r="87" spans="2:153" s="11" customFormat="1" ht="15.75">
      <c r="B87" s="14"/>
      <c r="C87" s="14"/>
      <c r="D87" s="1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</row>
    <row r="88" spans="2:153" s="11" customFormat="1" ht="15.75">
      <c r="B88" s="12"/>
      <c r="C88" s="12"/>
      <c r="D88" s="1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</row>
    <row r="89" spans="2:153" s="11" customFormat="1" ht="15.75">
      <c r="B89" s="12"/>
      <c r="C89" s="12"/>
      <c r="D89" s="1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</row>
    <row r="90" spans="2:153" s="11" customFormat="1" ht="15.75">
      <c r="B90" s="12"/>
      <c r="C90" s="12"/>
      <c r="D90" s="1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</row>
    <row r="91" spans="2:153" s="11" customFormat="1" ht="15.75">
      <c r="B91" s="12"/>
      <c r="C91" s="12"/>
      <c r="D91" s="1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</row>
    <row r="92" spans="2:153" s="11" customFormat="1" ht="15.75">
      <c r="B92" s="12"/>
      <c r="C92" s="12"/>
      <c r="D92" s="1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</row>
    <row r="93" spans="2:153" s="11" customFormat="1" ht="15.75">
      <c r="B93" s="12"/>
      <c r="C93" s="12"/>
      <c r="D93" s="1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</row>
    <row r="94" spans="2:153" s="11" customFormat="1" ht="15.75">
      <c r="B94" s="12"/>
      <c r="C94" s="12"/>
      <c r="D94" s="1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</row>
    <row r="95" spans="2:153" s="11" customFormat="1" ht="15.75">
      <c r="B95" s="15"/>
      <c r="C95" s="15"/>
      <c r="D95" s="1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</row>
    <row r="96" spans="2:153" s="11" customFormat="1" ht="15.75">
      <c r="B96" s="15"/>
      <c r="C96" s="15"/>
      <c r="D96" s="1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</row>
    <row r="97" spans="2:153" s="11" customFormat="1" ht="15.75">
      <c r="B97" s="14"/>
      <c r="C97" s="14"/>
      <c r="D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</row>
    <row r="98" spans="2:153" s="11" customFormat="1" ht="15.75">
      <c r="B98" s="14"/>
      <c r="C98" s="14"/>
      <c r="D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</row>
    <row r="99" spans="2:153" s="11" customFormat="1" ht="15.75">
      <c r="B99" s="12"/>
      <c r="C99" s="12"/>
      <c r="D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</row>
    <row r="100" spans="2:153" s="11" customFormat="1" ht="15.75">
      <c r="B100" s="12"/>
      <c r="C100" s="12"/>
      <c r="D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</row>
    <row r="101" spans="2:153" s="11" customFormat="1" ht="15.75">
      <c r="B101" s="14"/>
      <c r="C101" s="14"/>
      <c r="D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</row>
    <row r="102" spans="2:153" s="11" customFormat="1" ht="15.75">
      <c r="B102" s="12"/>
      <c r="C102" s="12"/>
      <c r="D102" s="1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</row>
    <row r="103" spans="2:153" s="11" customFormat="1" ht="15.75">
      <c r="B103" s="12"/>
      <c r="C103" s="12"/>
      <c r="D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</row>
    <row r="104" spans="2:153" s="11" customFormat="1" ht="15.75">
      <c r="B104" s="12"/>
      <c r="C104" s="12"/>
      <c r="D104" s="1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</row>
    <row r="105" spans="2:153" s="11" customFormat="1" ht="15.75">
      <c r="B105" s="12"/>
      <c r="C105" s="12"/>
      <c r="D105" s="1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</row>
    <row r="106" spans="2:153" s="11" customFormat="1" ht="15.75">
      <c r="B106" s="12"/>
      <c r="C106" s="12"/>
      <c r="D106" s="1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</row>
    <row r="107" spans="2:153" s="11" customFormat="1" ht="15.75">
      <c r="B107" s="16"/>
      <c r="C107" s="16"/>
      <c r="D107" s="1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</row>
    <row r="108" spans="2:153" s="11" customFormat="1" ht="15.75">
      <c r="B108" s="12"/>
      <c r="C108" s="12"/>
      <c r="D108" s="1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</row>
    <row r="109" spans="2:153" s="11" customFormat="1" ht="15.75">
      <c r="B109" s="12"/>
      <c r="C109" s="12"/>
      <c r="D109" s="1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</row>
    <row r="110" spans="2:153" s="11" customFormat="1" ht="15.75">
      <c r="B110" s="12"/>
      <c r="C110" s="12"/>
      <c r="D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</row>
    <row r="111" spans="2:153" s="11" customFormat="1" ht="15.75">
      <c r="B111" s="12"/>
      <c r="C111" s="12"/>
      <c r="D111" s="1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</row>
    <row r="112" spans="2:153" s="11" customFormat="1" ht="15.75">
      <c r="B112" s="15"/>
      <c r="C112" s="15"/>
      <c r="D112" s="1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</row>
    <row r="113" spans="2:153" s="11" customFormat="1" ht="15.75">
      <c r="B113" s="12"/>
      <c r="C113" s="12"/>
      <c r="D113" s="1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</row>
    <row r="114" spans="2:153" s="11" customFormat="1" ht="15.75">
      <c r="B114" s="14"/>
      <c r="C114" s="14"/>
      <c r="D114" s="1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</row>
    <row r="115" spans="2:153" s="11" customFormat="1" ht="15.75">
      <c r="B115" s="12"/>
      <c r="C115" s="12"/>
      <c r="D115" s="1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</row>
    <row r="116" spans="2:153" s="11" customFormat="1" ht="15.75">
      <c r="B116" s="12"/>
      <c r="C116" s="12"/>
      <c r="D116" s="1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</row>
    <row r="117" spans="2:153" s="11" customFormat="1" ht="15.75">
      <c r="B117" s="12"/>
      <c r="C117" s="12"/>
      <c r="D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</row>
    <row r="118" spans="2:153" s="11" customFormat="1" ht="15.75">
      <c r="B118" s="12"/>
      <c r="C118" s="12"/>
      <c r="D118" s="1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</row>
    <row r="119" spans="2:153" s="11" customFormat="1" ht="15.75">
      <c r="B119" s="14"/>
      <c r="C119" s="14"/>
      <c r="D119" s="1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</row>
    <row r="120" spans="2:153" s="11" customFormat="1" ht="15.75">
      <c r="B120" s="12"/>
      <c r="C120" s="12"/>
      <c r="D120" s="1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</row>
    <row r="121" spans="2:153" s="11" customFormat="1" ht="15.75">
      <c r="B121" s="12"/>
      <c r="C121" s="12"/>
      <c r="D121" s="1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</row>
    <row r="122" spans="2:153" s="11" customFormat="1" ht="15.75">
      <c r="B122" s="12"/>
      <c r="C122" s="12"/>
      <c r="D122" s="1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</row>
  </sheetData>
  <sheetProtection insertColumns="0" insertRows="0" autoFilter="0"/>
  <mergeCells count="6">
    <mergeCell ref="A1:E1"/>
    <mergeCell ref="A3:A4"/>
    <mergeCell ref="B3:B4"/>
    <mergeCell ref="A2:E2"/>
    <mergeCell ref="D3:E3"/>
    <mergeCell ref="C3:C4"/>
  </mergeCells>
  <printOptions horizontalCentered="1"/>
  <pageMargins left="1.1811023622047245" right="0.5905511811023623" top="0.7874015748031497" bottom="0.7874015748031497" header="0.3937007874015748" footer="0.2362204724409449"/>
  <pageSetup fitToHeight="1" fitToWidth="1" horizontalDpi="600" verticalDpi="600" orientation="portrait" paperSize="9" scale="69" r:id="rId1"/>
  <headerFooter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Lazukova</cp:lastModifiedBy>
  <cp:lastPrinted>2015-10-29T14:47:23Z</cp:lastPrinted>
  <dcterms:created xsi:type="dcterms:W3CDTF">2013-10-10T12:23:12Z</dcterms:created>
  <dcterms:modified xsi:type="dcterms:W3CDTF">2015-11-02T10:00:15Z</dcterms:modified>
  <cp:category/>
  <cp:version/>
  <cp:contentType/>
  <cp:contentStatus/>
</cp:coreProperties>
</file>